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<sst xmlns="http://schemas.openxmlformats.org/spreadsheetml/2006/main" count="45" uniqueCount="12">
  <si>
    <t>Parte corrente</t>
  </si>
  <si>
    <t>Parte capitale</t>
  </si>
  <si>
    <t>Totale Mese</t>
  </si>
  <si>
    <t>Pagamenti per il personale</t>
  </si>
  <si>
    <t>Pagamenti ai fornitori</t>
  </si>
  <si>
    <t>di cui:</t>
  </si>
  <si>
    <t>-per forniture di funzionamento</t>
  </si>
  <si>
    <t>-per forniture ESTAV</t>
  </si>
  <si>
    <t xml:space="preserve">Altre uscite </t>
  </si>
  <si>
    <r>
      <t xml:space="preserve">Rimborso Mutui </t>
    </r>
    <r>
      <rPr>
        <sz val="12"/>
        <rFont val="Arial"/>
        <family val="2"/>
      </rPr>
      <t>(capitale + interessi)</t>
    </r>
  </si>
  <si>
    <t>TOTALE PAGAMENTI PREVISTE</t>
  </si>
  <si>
    <t>PIANO DEI PAGAMENTI PER IMPORTI AGGREGATI PER CLASSI DI DEBITI  - ANNO 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</si>
</sst>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_-* #,##0\ _€_-;\-* #,##0\ _€_-;_-* &quot;-&quot;??\ _€_-;_-@_-"/>
    <numFmt numFmtId="167" formatCode="[$-410]mmmm\-yy;@"/>
    <numFmt numFmtId="168" formatCode="_-* #,##0_-;\-* #,##0_-;_-* &quot;-&quot;??_-;_-@_-"/>
    <numFmt numFmtId="169" formatCode="_-* #,##0.00_-;\-* #,##0.00_-;_-* \-_-;_-@_-"/>
  </numFmts>
  <fonts count="1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7" fillId="2" borderId="1" xfId="16" applyNumberFormat="1" applyFont="1" applyFill="1" applyBorder="1" applyAlignment="1" applyProtection="1">
      <alignment/>
      <protection/>
    </xf>
    <xf numFmtId="168" fontId="6" fillId="3" borderId="2" xfId="15" applyNumberFormat="1" applyFont="1" applyFill="1" applyBorder="1" applyAlignment="1" applyProtection="1">
      <alignment/>
      <protection/>
    </xf>
    <xf numFmtId="168" fontId="1" fillId="2" borderId="3" xfId="15" applyNumberFormat="1" applyFont="1" applyFill="1" applyBorder="1" applyAlignment="1" applyProtection="1">
      <alignment/>
      <protection/>
    </xf>
    <xf numFmtId="168" fontId="1" fillId="2" borderId="0" xfId="16" applyNumberFormat="1" applyFont="1" applyFill="1" applyBorder="1" applyAlignment="1" applyProtection="1">
      <alignment/>
      <protection/>
    </xf>
    <xf numFmtId="168" fontId="9" fillId="0" borderId="3" xfId="15" applyNumberFormat="1" applyFont="1" applyFill="1" applyBorder="1" applyAlignment="1" applyProtection="1">
      <alignment/>
      <protection locked="0"/>
    </xf>
    <xf numFmtId="168" fontId="9" fillId="0" borderId="0" xfId="16" applyNumberFormat="1" applyFont="1" applyFill="1" applyBorder="1" applyAlignment="1" applyProtection="1">
      <alignment/>
      <protection locked="0"/>
    </xf>
    <xf numFmtId="3" fontId="9" fillId="3" borderId="1" xfId="16" applyNumberFormat="1" applyFont="1" applyFill="1" applyBorder="1" applyAlignment="1" applyProtection="1">
      <alignment/>
      <protection/>
    </xf>
    <xf numFmtId="168" fontId="6" fillId="3" borderId="4" xfId="15" applyNumberFormat="1" applyFont="1" applyFill="1" applyBorder="1" applyAlignment="1" applyProtection="1">
      <alignment/>
      <protection/>
    </xf>
    <xf numFmtId="168" fontId="10" fillId="2" borderId="5" xfId="15" applyNumberFormat="1" applyFont="1" applyFill="1" applyBorder="1" applyAlignment="1" applyProtection="1">
      <alignment/>
      <protection/>
    </xf>
    <xf numFmtId="168" fontId="10" fillId="2" borderId="6" xfId="16" applyNumberFormat="1" applyFont="1" applyFill="1" applyBorder="1" applyAlignment="1" applyProtection="1">
      <alignment/>
      <protection/>
    </xf>
    <xf numFmtId="3" fontId="11" fillId="2" borderId="7" xfId="16" applyNumberFormat="1" applyFont="1" applyFill="1" applyBorder="1" applyAlignment="1" applyProtection="1">
      <alignment/>
      <protection/>
    </xf>
    <xf numFmtId="168" fontId="6" fillId="3" borderId="8" xfId="15" applyNumberFormat="1" applyFont="1" applyFill="1" applyBorder="1" applyAlignment="1" applyProtection="1">
      <alignment/>
      <protection/>
    </xf>
    <xf numFmtId="168" fontId="0" fillId="0" borderId="2" xfId="15" applyNumberFormat="1" applyFont="1" applyFill="1" applyBorder="1" applyAlignment="1" applyProtection="1">
      <alignment/>
      <protection locked="0"/>
    </xf>
    <xf numFmtId="168" fontId="0" fillId="0" borderId="4" xfId="16" applyNumberFormat="1" applyFont="1" applyFill="1" applyBorder="1" applyAlignment="1" applyProtection="1">
      <alignment/>
      <protection locked="0"/>
    </xf>
    <xf numFmtId="3" fontId="7" fillId="3" borderId="8" xfId="16" applyNumberFormat="1" applyFont="1" applyFill="1" applyBorder="1" applyAlignment="1" applyProtection="1">
      <alignment/>
      <protection/>
    </xf>
    <xf numFmtId="168" fontId="0" fillId="3" borderId="5" xfId="15" applyNumberFormat="1" applyFont="1" applyFill="1" applyBorder="1" applyAlignment="1" applyProtection="1">
      <alignment/>
      <protection locked="0"/>
    </xf>
    <xf numFmtId="168" fontId="0" fillId="3" borderId="6" xfId="15" applyNumberFormat="1" applyFont="1" applyFill="1" applyBorder="1" applyAlignment="1" applyProtection="1">
      <alignment/>
      <protection locked="0"/>
    </xf>
    <xf numFmtId="3" fontId="7" fillId="3" borderId="7" xfId="16" applyNumberFormat="1" applyFont="1" applyFill="1" applyBorder="1" applyAlignment="1" applyProtection="1">
      <alignment/>
      <protection/>
    </xf>
    <xf numFmtId="168" fontId="9" fillId="0" borderId="9" xfId="15" applyNumberFormat="1" applyFont="1" applyFill="1" applyBorder="1" applyAlignment="1" applyProtection="1">
      <alignment/>
      <protection locked="0"/>
    </xf>
    <xf numFmtId="168" fontId="9" fillId="0" borderId="10" xfId="16" applyNumberFormat="1" applyFont="1" applyFill="1" applyBorder="1" applyAlignment="1" applyProtection="1">
      <alignment/>
      <protection locked="0"/>
    </xf>
    <xf numFmtId="3" fontId="9" fillId="3" borderId="11" xfId="16" applyNumberFormat="1" applyFont="1" applyFill="1" applyBorder="1" applyAlignment="1" applyProtection="1">
      <alignment/>
      <protection/>
    </xf>
    <xf numFmtId="3" fontId="7" fillId="3" borderId="6" xfId="16" applyNumberFormat="1" applyFont="1" applyFill="1" applyBorder="1" applyAlignment="1" applyProtection="1">
      <alignment/>
      <protection/>
    </xf>
    <xf numFmtId="168" fontId="0" fillId="0" borderId="5" xfId="15" applyNumberFormat="1" applyFont="1" applyFill="1" applyBorder="1" applyAlignment="1" applyProtection="1">
      <alignment/>
      <protection locked="0"/>
    </xf>
    <xf numFmtId="3" fontId="7" fillId="2" borderId="0" xfId="16" applyNumberFormat="1" applyFont="1" applyFill="1" applyBorder="1" applyAlignment="1" applyProtection="1">
      <alignment/>
      <protection/>
    </xf>
    <xf numFmtId="3" fontId="9" fillId="3" borderId="0" xfId="16" applyNumberFormat="1" applyFont="1" applyFill="1" applyBorder="1" applyAlignment="1" applyProtection="1">
      <alignment/>
      <protection/>
    </xf>
    <xf numFmtId="168" fontId="0" fillId="0" borderId="6" xfId="16" applyNumberFormat="1" applyFont="1" applyFill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/>
    </xf>
    <xf numFmtId="0" fontId="1" fillId="0" borderId="13" xfId="0" applyFont="1" applyFill="1" applyBorder="1" applyAlignment="1" applyProtection="1" quotePrefix="1">
      <alignment horizontal="left"/>
      <protection/>
    </xf>
    <xf numFmtId="0" fontId="9" fillId="0" borderId="13" xfId="0" applyFont="1" applyFill="1" applyBorder="1" applyAlignment="1" applyProtection="1" quotePrefix="1">
      <alignment horizontal="left"/>
      <protection/>
    </xf>
    <xf numFmtId="0" fontId="2" fillId="0" borderId="14" xfId="0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9" fillId="0" borderId="15" xfId="0" applyFont="1" applyFill="1" applyBorder="1" applyAlignment="1" applyProtection="1" quotePrefix="1">
      <alignment horizontal="left"/>
      <protection/>
    </xf>
    <xf numFmtId="0" fontId="5" fillId="0" borderId="0" xfId="0" applyFont="1" applyAlignment="1">
      <alignment/>
    </xf>
    <xf numFmtId="3" fontId="1" fillId="0" borderId="14" xfId="0" applyNumberFormat="1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3" fontId="4" fillId="0" borderId="14" xfId="0" applyNumberFormat="1" applyFont="1" applyBorder="1" applyAlignment="1" applyProtection="1">
      <alignment horizontal="center" wrapText="1"/>
      <protection/>
    </xf>
    <xf numFmtId="3" fontId="1" fillId="0" borderId="14" xfId="0" applyNumberFormat="1" applyFont="1" applyFill="1" applyBorder="1" applyAlignment="1" applyProtection="1">
      <alignment horizontal="center" wrapText="1"/>
      <protection/>
    </xf>
    <xf numFmtId="3" fontId="9" fillId="3" borderId="8" xfId="16" applyNumberFormat="1" applyFont="1" applyFill="1" applyBorder="1" applyAlignment="1" applyProtection="1">
      <alignment/>
      <protection/>
    </xf>
    <xf numFmtId="168" fontId="0" fillId="3" borderId="7" xfId="15" applyNumberFormat="1" applyFont="1" applyFill="1" applyBorder="1" applyAlignment="1" applyProtection="1">
      <alignment/>
      <protection locked="0"/>
    </xf>
    <xf numFmtId="3" fontId="9" fillId="3" borderId="7" xfId="16" applyNumberFormat="1" applyFont="1" applyFill="1" applyBorder="1" applyAlignment="1" applyProtection="1">
      <alignment/>
      <protection/>
    </xf>
    <xf numFmtId="167" fontId="3" fillId="0" borderId="5" xfId="0" applyNumberFormat="1" applyFont="1" applyBorder="1" applyAlignment="1" applyProtection="1">
      <alignment horizontal="center"/>
      <protection/>
    </xf>
    <xf numFmtId="167" fontId="3" fillId="0" borderId="6" xfId="0" applyNumberFormat="1" applyFont="1" applyBorder="1" applyAlignment="1" applyProtection="1">
      <alignment horizontal="center"/>
      <protection/>
    </xf>
    <xf numFmtId="167" fontId="3" fillId="0" borderId="7" xfId="0" applyNumberFormat="1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45.28125" style="0" bestFit="1" customWidth="1"/>
    <col min="2" max="3" width="9.7109375" style="0" customWidth="1"/>
  </cols>
  <sheetData>
    <row r="1" ht="15.75">
      <c r="A1" s="34" t="s">
        <v>11</v>
      </c>
    </row>
    <row r="2" ht="13.5" thickBot="1"/>
    <row r="3" spans="1:37" ht="18" customHeight="1" thickBot="1">
      <c r="A3" s="45"/>
      <c r="B3" s="42">
        <v>41649</v>
      </c>
      <c r="C3" s="43"/>
      <c r="D3" s="44"/>
      <c r="E3" s="42">
        <v>41680</v>
      </c>
      <c r="F3" s="43"/>
      <c r="G3" s="44"/>
      <c r="H3" s="42">
        <v>41709</v>
      </c>
      <c r="I3" s="43"/>
      <c r="J3" s="44"/>
      <c r="K3" s="42">
        <v>41741</v>
      </c>
      <c r="L3" s="43"/>
      <c r="M3" s="44"/>
      <c r="N3" s="42">
        <v>41769</v>
      </c>
      <c r="O3" s="43"/>
      <c r="P3" s="44"/>
      <c r="Q3" s="42">
        <v>41800</v>
      </c>
      <c r="R3" s="43"/>
      <c r="S3" s="44"/>
      <c r="T3" s="42">
        <v>41831</v>
      </c>
      <c r="U3" s="43"/>
      <c r="V3" s="44"/>
      <c r="W3" s="42">
        <v>41863</v>
      </c>
      <c r="X3" s="43"/>
      <c r="Y3" s="44"/>
      <c r="Z3" s="42">
        <v>41892</v>
      </c>
      <c r="AA3" s="43"/>
      <c r="AB3" s="44"/>
      <c r="AC3" s="42">
        <v>41922</v>
      </c>
      <c r="AD3" s="43"/>
      <c r="AE3" s="44"/>
      <c r="AF3" s="42">
        <v>41954</v>
      </c>
      <c r="AG3" s="43"/>
      <c r="AH3" s="44"/>
      <c r="AI3" s="42">
        <v>41985</v>
      </c>
      <c r="AJ3" s="43"/>
      <c r="AK3" s="44"/>
    </row>
    <row r="4" spans="1:37" ht="24.75" thickBot="1">
      <c r="A4" s="46"/>
      <c r="B4" s="35" t="s">
        <v>0</v>
      </c>
      <c r="C4" s="36" t="s">
        <v>1</v>
      </c>
      <c r="D4" s="37" t="s">
        <v>2</v>
      </c>
      <c r="E4" s="35" t="s">
        <v>0</v>
      </c>
      <c r="F4" s="36" t="s">
        <v>1</v>
      </c>
      <c r="G4" s="37" t="s">
        <v>2</v>
      </c>
      <c r="H4" s="35" t="s">
        <v>0</v>
      </c>
      <c r="I4" s="36" t="s">
        <v>1</v>
      </c>
      <c r="J4" s="37" t="s">
        <v>2</v>
      </c>
      <c r="K4" s="38" t="s">
        <v>0</v>
      </c>
      <c r="L4" s="36" t="s">
        <v>1</v>
      </c>
      <c r="M4" s="37" t="s">
        <v>2</v>
      </c>
      <c r="N4" s="35" t="s">
        <v>0</v>
      </c>
      <c r="O4" s="36" t="s">
        <v>1</v>
      </c>
      <c r="P4" s="37" t="s">
        <v>2</v>
      </c>
      <c r="Q4" s="35" t="s">
        <v>0</v>
      </c>
      <c r="R4" s="36" t="s">
        <v>1</v>
      </c>
      <c r="S4" s="37" t="s">
        <v>2</v>
      </c>
      <c r="T4" s="35" t="s">
        <v>0</v>
      </c>
      <c r="U4" s="36" t="s">
        <v>1</v>
      </c>
      <c r="V4" s="37" t="s">
        <v>2</v>
      </c>
      <c r="W4" s="38" t="s">
        <v>0</v>
      </c>
      <c r="X4" s="36" t="s">
        <v>1</v>
      </c>
      <c r="Y4" s="37" t="s">
        <v>2</v>
      </c>
      <c r="Z4" s="35" t="s">
        <v>0</v>
      </c>
      <c r="AA4" s="36" t="s">
        <v>1</v>
      </c>
      <c r="AB4" s="37" t="s">
        <v>2</v>
      </c>
      <c r="AC4" s="35" t="s">
        <v>0</v>
      </c>
      <c r="AD4" s="36" t="s">
        <v>1</v>
      </c>
      <c r="AE4" s="37" t="s">
        <v>2</v>
      </c>
      <c r="AF4" s="35" t="s">
        <v>0</v>
      </c>
      <c r="AG4" s="36" t="s">
        <v>1</v>
      </c>
      <c r="AH4" s="37" t="s">
        <v>2</v>
      </c>
      <c r="AI4" s="38" t="s">
        <v>0</v>
      </c>
      <c r="AJ4" s="36" t="s">
        <v>1</v>
      </c>
      <c r="AK4" s="37" t="s">
        <v>2</v>
      </c>
    </row>
    <row r="5" spans="1:37" ht="15" thickBot="1">
      <c r="A5" s="27"/>
      <c r="B5" s="9"/>
      <c r="C5" s="10"/>
      <c r="D5" s="11"/>
      <c r="E5" s="9"/>
      <c r="F5" s="10"/>
      <c r="G5" s="11"/>
      <c r="H5" s="9"/>
      <c r="I5" s="10"/>
      <c r="J5" s="11"/>
      <c r="K5" s="9"/>
      <c r="L5" s="10"/>
      <c r="M5" s="11"/>
      <c r="N5" s="9"/>
      <c r="O5" s="10"/>
      <c r="P5" s="11"/>
      <c r="Q5" s="9"/>
      <c r="R5" s="10"/>
      <c r="S5" s="11"/>
      <c r="T5" s="9"/>
      <c r="U5" s="10"/>
      <c r="V5" s="11"/>
      <c r="W5" s="9"/>
      <c r="X5" s="10"/>
      <c r="Y5" s="11"/>
      <c r="Z5" s="9"/>
      <c r="AA5" s="10"/>
      <c r="AB5" s="11"/>
      <c r="AC5" s="9"/>
      <c r="AD5" s="10"/>
      <c r="AE5" s="11"/>
      <c r="AF5" s="9"/>
      <c r="AG5" s="10"/>
      <c r="AH5" s="11"/>
      <c r="AI5" s="9"/>
      <c r="AJ5" s="10"/>
      <c r="AK5" s="11"/>
    </row>
    <row r="6" spans="1:37" ht="18" customHeight="1" thickBot="1">
      <c r="A6" s="31" t="s">
        <v>3</v>
      </c>
      <c r="B6" s="13">
        <v>3900</v>
      </c>
      <c r="C6" s="14">
        <v>0</v>
      </c>
      <c r="D6" s="15">
        <f>+B6+C6</f>
        <v>3900</v>
      </c>
      <c r="E6" s="13">
        <v>3900</v>
      </c>
      <c r="F6" s="14">
        <v>0</v>
      </c>
      <c r="G6" s="15">
        <f>+E6+F6</f>
        <v>3900</v>
      </c>
      <c r="H6" s="23">
        <v>3900</v>
      </c>
      <c r="I6" s="26">
        <v>0</v>
      </c>
      <c r="J6" s="18">
        <f>+H6+I6</f>
        <v>3900</v>
      </c>
      <c r="K6" s="23">
        <v>3900</v>
      </c>
      <c r="L6" s="26">
        <v>0</v>
      </c>
      <c r="M6" s="18">
        <f>+K6+L6</f>
        <v>3900</v>
      </c>
      <c r="N6" s="13">
        <v>3900</v>
      </c>
      <c r="O6" s="14">
        <v>0</v>
      </c>
      <c r="P6" s="15">
        <f>+N6+O6</f>
        <v>3900</v>
      </c>
      <c r="Q6" s="13">
        <v>3900</v>
      </c>
      <c r="R6" s="14">
        <v>0</v>
      </c>
      <c r="S6" s="15">
        <f>+Q6+R6</f>
        <v>3900</v>
      </c>
      <c r="T6" s="23">
        <v>6000</v>
      </c>
      <c r="U6" s="26">
        <v>0</v>
      </c>
      <c r="V6" s="18">
        <f>+T6+U6</f>
        <v>6000</v>
      </c>
      <c r="W6" s="23">
        <v>3900</v>
      </c>
      <c r="X6" s="26">
        <v>0</v>
      </c>
      <c r="Y6" s="18">
        <f>+W6+X6</f>
        <v>3900</v>
      </c>
      <c r="Z6" s="13">
        <v>3900</v>
      </c>
      <c r="AA6" s="14">
        <v>0</v>
      </c>
      <c r="AB6" s="15">
        <f>+Z6+AA6</f>
        <v>3900</v>
      </c>
      <c r="AC6" s="13">
        <v>3900</v>
      </c>
      <c r="AD6" s="14">
        <v>0</v>
      </c>
      <c r="AE6" s="15">
        <f>+AC6+AD6</f>
        <v>3900</v>
      </c>
      <c r="AF6" s="23">
        <v>3900</v>
      </c>
      <c r="AG6" s="26">
        <v>0</v>
      </c>
      <c r="AH6" s="18">
        <f>+AF6+AG6</f>
        <v>3900</v>
      </c>
      <c r="AI6" s="23">
        <v>6000</v>
      </c>
      <c r="AJ6" s="26">
        <v>0</v>
      </c>
      <c r="AK6" s="18">
        <f>+AI6+AJ6</f>
        <v>6000</v>
      </c>
    </row>
    <row r="7" spans="1:37" ht="15.75">
      <c r="A7" s="32" t="s">
        <v>4</v>
      </c>
      <c r="B7" s="16">
        <f>+B9+B10</f>
        <v>6300</v>
      </c>
      <c r="C7" s="17">
        <f>+C9+C10</f>
        <v>0</v>
      </c>
      <c r="D7" s="22">
        <f>+B7+C7</f>
        <v>6300</v>
      </c>
      <c r="E7" s="16">
        <f>+E9+E10</f>
        <v>6300</v>
      </c>
      <c r="F7" s="17">
        <f>+F9+F10</f>
        <v>0</v>
      </c>
      <c r="G7" s="22">
        <f>+E7+F7</f>
        <v>6300</v>
      </c>
      <c r="H7" s="16">
        <f>SUM(H9:H10)</f>
        <v>3300</v>
      </c>
      <c r="I7" s="17">
        <f>SUM(I9:I10)</f>
        <v>0</v>
      </c>
      <c r="J7" s="22">
        <f>+H7+I7</f>
        <v>3300</v>
      </c>
      <c r="K7" s="16">
        <f>SUM(K9:K10)</f>
        <v>3300</v>
      </c>
      <c r="L7" s="17">
        <f>SUM(L9:L10)</f>
        <v>0</v>
      </c>
      <c r="M7" s="40">
        <f>SUM(M9:M10)</f>
        <v>3300</v>
      </c>
      <c r="N7" s="16">
        <f>+N9+N10</f>
        <v>2800</v>
      </c>
      <c r="O7" s="17">
        <f>+O9+O10</f>
        <v>0</v>
      </c>
      <c r="P7" s="22">
        <f>+N7+O7</f>
        <v>2800</v>
      </c>
      <c r="Q7" s="16">
        <f>+Q9+Q10</f>
        <v>2800</v>
      </c>
      <c r="R7" s="17">
        <f>+R9+R10</f>
        <v>160</v>
      </c>
      <c r="S7" s="22">
        <f>+Q7+R7</f>
        <v>2960</v>
      </c>
      <c r="T7" s="16">
        <f>SUM(T9:T10)</f>
        <v>2000</v>
      </c>
      <c r="U7" s="17">
        <f>SUM(U9:U10)</f>
        <v>0</v>
      </c>
      <c r="V7" s="22">
        <f>+T7+U7</f>
        <v>2000</v>
      </c>
      <c r="W7" s="16">
        <f>SUM(W9:W10)</f>
        <v>1500</v>
      </c>
      <c r="X7" s="17">
        <f>SUM(X9:X10)</f>
        <v>0</v>
      </c>
      <c r="Y7" s="40">
        <f>SUM(Y9:Y10)</f>
        <v>1500</v>
      </c>
      <c r="Z7" s="16">
        <f>+Z9+Z10</f>
        <v>2800</v>
      </c>
      <c r="AA7" s="17">
        <f>+AA9+AA10</f>
        <v>0</v>
      </c>
      <c r="AB7" s="22">
        <f>+Z7+AA7</f>
        <v>2800</v>
      </c>
      <c r="AC7" s="16">
        <f>+AC9+AC10</f>
        <v>2800</v>
      </c>
      <c r="AD7" s="17">
        <f>+AD9+AD10</f>
        <v>600</v>
      </c>
      <c r="AE7" s="22">
        <f>+AC7+AD7</f>
        <v>3400</v>
      </c>
      <c r="AF7" s="16">
        <f>SUM(AF9:AF10)</f>
        <v>2800</v>
      </c>
      <c r="AG7" s="17">
        <f>SUM(AG9:AG10)</f>
        <v>0</v>
      </c>
      <c r="AH7" s="22">
        <f>+AF7+AG7</f>
        <v>2800</v>
      </c>
      <c r="AI7" s="16">
        <f>SUM(AI9:AI10)</f>
        <v>1500</v>
      </c>
      <c r="AJ7" s="17">
        <f>SUM(AJ9:AJ10)</f>
        <v>800</v>
      </c>
      <c r="AK7" s="40">
        <f>SUM(AK9:AK10)</f>
        <v>2300</v>
      </c>
    </row>
    <row r="8" spans="1:37" ht="14.25">
      <c r="A8" s="28" t="s">
        <v>5</v>
      </c>
      <c r="B8" s="3"/>
      <c r="C8" s="4"/>
      <c r="D8" s="24"/>
      <c r="E8" s="3"/>
      <c r="F8" s="4"/>
      <c r="G8" s="24"/>
      <c r="H8" s="3"/>
      <c r="I8" s="4"/>
      <c r="J8" s="24"/>
      <c r="K8" s="3"/>
      <c r="L8" s="4"/>
      <c r="M8" s="1"/>
      <c r="N8" s="3"/>
      <c r="O8" s="4"/>
      <c r="P8" s="24"/>
      <c r="Q8" s="3"/>
      <c r="R8" s="4"/>
      <c r="S8" s="24"/>
      <c r="T8" s="3"/>
      <c r="U8" s="4"/>
      <c r="V8" s="24"/>
      <c r="W8" s="3"/>
      <c r="X8" s="4"/>
      <c r="Y8" s="1"/>
      <c r="Z8" s="3"/>
      <c r="AA8" s="4"/>
      <c r="AB8" s="24"/>
      <c r="AC8" s="3"/>
      <c r="AD8" s="4"/>
      <c r="AE8" s="24"/>
      <c r="AF8" s="3"/>
      <c r="AG8" s="4"/>
      <c r="AH8" s="24"/>
      <c r="AI8" s="3"/>
      <c r="AJ8" s="4"/>
      <c r="AK8" s="1"/>
    </row>
    <row r="9" spans="1:37" ht="12.75">
      <c r="A9" s="29" t="s">
        <v>6</v>
      </c>
      <c r="B9" s="5">
        <v>2300</v>
      </c>
      <c r="C9" s="6">
        <v>0</v>
      </c>
      <c r="D9" s="25">
        <f>+B9+C9</f>
        <v>2300</v>
      </c>
      <c r="E9" s="5">
        <v>2300</v>
      </c>
      <c r="F9" s="6">
        <v>0</v>
      </c>
      <c r="G9" s="25">
        <f>+E9+F9</f>
        <v>2300</v>
      </c>
      <c r="H9" s="5">
        <v>2300</v>
      </c>
      <c r="I9" s="6">
        <v>0</v>
      </c>
      <c r="J9" s="25">
        <f>+H9+I9</f>
        <v>2300</v>
      </c>
      <c r="K9" s="5">
        <v>2300</v>
      </c>
      <c r="L9" s="6">
        <v>0</v>
      </c>
      <c r="M9" s="7">
        <f>+K9+L9</f>
        <v>2300</v>
      </c>
      <c r="N9" s="5">
        <v>2300</v>
      </c>
      <c r="O9" s="6">
        <v>0</v>
      </c>
      <c r="P9" s="25">
        <f>+N9+O9</f>
        <v>2300</v>
      </c>
      <c r="Q9" s="5">
        <v>2300</v>
      </c>
      <c r="R9" s="6">
        <v>160</v>
      </c>
      <c r="S9" s="25">
        <f>+Q9+R9</f>
        <v>2460</v>
      </c>
      <c r="T9" s="5">
        <v>1500</v>
      </c>
      <c r="U9" s="6">
        <v>0</v>
      </c>
      <c r="V9" s="25">
        <f>+T9+U9</f>
        <v>1500</v>
      </c>
      <c r="W9" s="5">
        <v>1000</v>
      </c>
      <c r="X9" s="6">
        <v>0</v>
      </c>
      <c r="Y9" s="7">
        <f>+W9+X9</f>
        <v>1000</v>
      </c>
      <c r="Z9" s="5">
        <v>2300</v>
      </c>
      <c r="AA9" s="6">
        <v>0</v>
      </c>
      <c r="AB9" s="25">
        <f>+Z9+AA9</f>
        <v>2300</v>
      </c>
      <c r="AC9" s="5">
        <v>2300</v>
      </c>
      <c r="AD9" s="6">
        <v>600</v>
      </c>
      <c r="AE9" s="25">
        <f>+AC9+AD9</f>
        <v>2900</v>
      </c>
      <c r="AF9" s="5">
        <v>2300</v>
      </c>
      <c r="AG9" s="6">
        <v>0</v>
      </c>
      <c r="AH9" s="25">
        <f>+AF9+AG9</f>
        <v>2300</v>
      </c>
      <c r="AI9" s="5">
        <v>1000</v>
      </c>
      <c r="AJ9" s="6">
        <v>800</v>
      </c>
      <c r="AK9" s="7">
        <f>+AI9+AJ9</f>
        <v>1800</v>
      </c>
    </row>
    <row r="10" spans="1:37" ht="19.5" customHeight="1" thickBot="1">
      <c r="A10" s="33" t="s">
        <v>7</v>
      </c>
      <c r="B10" s="19">
        <v>4000</v>
      </c>
      <c r="C10" s="20">
        <v>0</v>
      </c>
      <c r="D10" s="25">
        <f>+B10+C10</f>
        <v>4000</v>
      </c>
      <c r="E10" s="19">
        <v>4000</v>
      </c>
      <c r="F10" s="20">
        <v>0</v>
      </c>
      <c r="G10" s="25">
        <f>+E10+F10</f>
        <v>4000</v>
      </c>
      <c r="H10" s="19">
        <v>1000</v>
      </c>
      <c r="I10" s="20">
        <v>0</v>
      </c>
      <c r="J10" s="25">
        <f>+H10+I10</f>
        <v>1000</v>
      </c>
      <c r="K10" s="19">
        <v>1000</v>
      </c>
      <c r="L10" s="20">
        <v>0</v>
      </c>
      <c r="M10" s="21">
        <f>+K10+L10</f>
        <v>1000</v>
      </c>
      <c r="N10" s="19">
        <v>500</v>
      </c>
      <c r="O10" s="20">
        <v>0</v>
      </c>
      <c r="P10" s="25">
        <f>+N10+O10</f>
        <v>500</v>
      </c>
      <c r="Q10" s="19">
        <v>500</v>
      </c>
      <c r="R10" s="20">
        <v>0</v>
      </c>
      <c r="S10" s="25">
        <f>+Q10+R10</f>
        <v>500</v>
      </c>
      <c r="T10" s="19">
        <v>500</v>
      </c>
      <c r="U10" s="20">
        <v>0</v>
      </c>
      <c r="V10" s="25">
        <f>+T10+U10</f>
        <v>500</v>
      </c>
      <c r="W10" s="19">
        <v>500</v>
      </c>
      <c r="X10" s="20">
        <v>0</v>
      </c>
      <c r="Y10" s="21">
        <f>+W10+X10</f>
        <v>500</v>
      </c>
      <c r="Z10" s="19">
        <v>500</v>
      </c>
      <c r="AA10" s="20">
        <v>0</v>
      </c>
      <c r="AB10" s="25">
        <f>+Z10+AA10</f>
        <v>500</v>
      </c>
      <c r="AC10" s="19">
        <v>500</v>
      </c>
      <c r="AD10" s="20">
        <v>0</v>
      </c>
      <c r="AE10" s="25">
        <f>+AC10+AD10</f>
        <v>500</v>
      </c>
      <c r="AF10" s="19">
        <v>500</v>
      </c>
      <c r="AG10" s="20">
        <v>0</v>
      </c>
      <c r="AH10" s="25">
        <f>+AF10+AG10</f>
        <v>500</v>
      </c>
      <c r="AI10" s="19">
        <v>500</v>
      </c>
      <c r="AJ10" s="20">
        <v>0</v>
      </c>
      <c r="AK10" s="21">
        <f>+AI10+AJ10</f>
        <v>500</v>
      </c>
    </row>
    <row r="11" spans="1:37" ht="22.5" customHeight="1" thickBot="1">
      <c r="A11" s="31" t="s">
        <v>9</v>
      </c>
      <c r="B11" s="13">
        <v>0</v>
      </c>
      <c r="C11" s="14">
        <v>0</v>
      </c>
      <c r="D11" s="15">
        <f>+B11+C11</f>
        <v>0</v>
      </c>
      <c r="E11" s="13">
        <v>0</v>
      </c>
      <c r="F11" s="14">
        <v>0</v>
      </c>
      <c r="G11" s="15">
        <f>+E11+F11</f>
        <v>0</v>
      </c>
      <c r="H11" s="13">
        <v>0</v>
      </c>
      <c r="I11" s="14">
        <v>0</v>
      </c>
      <c r="J11" s="15">
        <f>+H11+I11</f>
        <v>0</v>
      </c>
      <c r="K11" s="13">
        <v>0</v>
      </c>
      <c r="L11" s="14">
        <v>0</v>
      </c>
      <c r="M11" s="39">
        <f>+K11+L11</f>
        <v>0</v>
      </c>
      <c r="N11" s="13">
        <v>0</v>
      </c>
      <c r="O11" s="14">
        <v>0</v>
      </c>
      <c r="P11" s="15">
        <f>+N11+O11</f>
        <v>0</v>
      </c>
      <c r="Q11" s="13">
        <v>460</v>
      </c>
      <c r="R11" s="14">
        <v>0</v>
      </c>
      <c r="S11" s="15">
        <f>+Q11+R11</f>
        <v>460</v>
      </c>
      <c r="T11" s="13">
        <v>0</v>
      </c>
      <c r="U11" s="14">
        <v>0</v>
      </c>
      <c r="V11" s="15">
        <f>+T11+U11</f>
        <v>0</v>
      </c>
      <c r="W11" s="13">
        <v>0</v>
      </c>
      <c r="X11" s="14">
        <v>0</v>
      </c>
      <c r="Y11" s="39">
        <f>+W11+X11</f>
        <v>0</v>
      </c>
      <c r="Z11" s="13">
        <v>0</v>
      </c>
      <c r="AA11" s="14">
        <v>0</v>
      </c>
      <c r="AB11" s="15">
        <f>+Z11+AA11</f>
        <v>0</v>
      </c>
      <c r="AC11" s="13">
        <v>0</v>
      </c>
      <c r="AD11" s="14">
        <v>0</v>
      </c>
      <c r="AE11" s="15">
        <f>+AC11+AD11</f>
        <v>0</v>
      </c>
      <c r="AF11" s="13">
        <v>0</v>
      </c>
      <c r="AG11" s="14">
        <v>0</v>
      </c>
      <c r="AH11" s="15">
        <f>+AF11+AG11</f>
        <v>0</v>
      </c>
      <c r="AI11" s="13">
        <v>460</v>
      </c>
      <c r="AJ11" s="14">
        <v>0</v>
      </c>
      <c r="AK11" s="39">
        <f>+AI11+AJ11</f>
        <v>460</v>
      </c>
    </row>
    <row r="12" spans="1:37" ht="24.75" customHeight="1" thickBot="1">
      <c r="A12" s="31" t="s">
        <v>8</v>
      </c>
      <c r="B12" s="13">
        <v>900</v>
      </c>
      <c r="C12" s="14">
        <v>0</v>
      </c>
      <c r="D12" s="15">
        <f>+B12+C12</f>
        <v>900</v>
      </c>
      <c r="E12" s="13">
        <v>900</v>
      </c>
      <c r="F12" s="14">
        <v>0</v>
      </c>
      <c r="G12" s="15">
        <f>+E12+F12</f>
        <v>900</v>
      </c>
      <c r="H12" s="13">
        <v>900</v>
      </c>
      <c r="I12" s="14">
        <v>0</v>
      </c>
      <c r="J12" s="15">
        <f>+H12+I12</f>
        <v>900</v>
      </c>
      <c r="K12" s="23">
        <v>900</v>
      </c>
      <c r="L12" s="26">
        <v>0</v>
      </c>
      <c r="M12" s="41">
        <f>+K12+L12</f>
        <v>900</v>
      </c>
      <c r="N12" s="13">
        <v>900</v>
      </c>
      <c r="O12" s="14">
        <v>0</v>
      </c>
      <c r="P12" s="15">
        <f>+N12+O12</f>
        <v>900</v>
      </c>
      <c r="Q12" s="13">
        <v>900</v>
      </c>
      <c r="R12" s="14">
        <v>0</v>
      </c>
      <c r="S12" s="15">
        <f>+Q12+R12</f>
        <v>900</v>
      </c>
      <c r="T12" s="13">
        <v>900</v>
      </c>
      <c r="U12" s="14">
        <v>0</v>
      </c>
      <c r="V12" s="15">
        <f>+T12+U12</f>
        <v>900</v>
      </c>
      <c r="W12" s="23">
        <v>900</v>
      </c>
      <c r="X12" s="26">
        <v>0</v>
      </c>
      <c r="Y12" s="41">
        <f>+W12+X12</f>
        <v>900</v>
      </c>
      <c r="Z12" s="13">
        <v>900</v>
      </c>
      <c r="AA12" s="14">
        <v>0</v>
      </c>
      <c r="AB12" s="15">
        <f>+Z12+AA12</f>
        <v>900</v>
      </c>
      <c r="AC12" s="13">
        <v>900</v>
      </c>
      <c r="AD12" s="14">
        <v>0</v>
      </c>
      <c r="AE12" s="15">
        <f>+AC12+AD12</f>
        <v>900</v>
      </c>
      <c r="AF12" s="13">
        <v>900</v>
      </c>
      <c r="AG12" s="14">
        <v>0</v>
      </c>
      <c r="AH12" s="15">
        <f>+AF12+AG12</f>
        <v>900</v>
      </c>
      <c r="AI12" s="23">
        <v>900</v>
      </c>
      <c r="AJ12" s="26">
        <v>0</v>
      </c>
      <c r="AK12" s="41">
        <f>+AI12+AJ12</f>
        <v>900</v>
      </c>
    </row>
    <row r="13" spans="1:37" ht="21" customHeight="1" thickBot="1">
      <c r="A13" s="30" t="s">
        <v>10</v>
      </c>
      <c r="B13" s="2">
        <f aca="true" t="shared" si="0" ref="B13:G13">+B6+B7+B11+B12</f>
        <v>11100</v>
      </c>
      <c r="C13" s="8">
        <f t="shared" si="0"/>
        <v>0</v>
      </c>
      <c r="D13" s="12">
        <f t="shared" si="0"/>
        <v>11100</v>
      </c>
      <c r="E13" s="2">
        <f t="shared" si="0"/>
        <v>11100</v>
      </c>
      <c r="F13" s="8">
        <f t="shared" si="0"/>
        <v>0</v>
      </c>
      <c r="G13" s="12">
        <f t="shared" si="0"/>
        <v>11100</v>
      </c>
      <c r="H13" s="8">
        <f aca="true" t="shared" si="1" ref="H13:M13">+H12+H11+H7+H6</f>
        <v>8100</v>
      </c>
      <c r="I13" s="8">
        <f t="shared" si="1"/>
        <v>0</v>
      </c>
      <c r="J13" s="8">
        <f t="shared" si="1"/>
        <v>8100</v>
      </c>
      <c r="K13" s="2">
        <f t="shared" si="1"/>
        <v>8100</v>
      </c>
      <c r="L13" s="8">
        <f t="shared" si="1"/>
        <v>0</v>
      </c>
      <c r="M13" s="12">
        <f t="shared" si="1"/>
        <v>8100</v>
      </c>
      <c r="N13" s="2">
        <f aca="true" t="shared" si="2" ref="N13:S13">+N6+N7+N11+N12</f>
        <v>7600</v>
      </c>
      <c r="O13" s="8">
        <f t="shared" si="2"/>
        <v>0</v>
      </c>
      <c r="P13" s="12">
        <f t="shared" si="2"/>
        <v>7600</v>
      </c>
      <c r="Q13" s="2">
        <f t="shared" si="2"/>
        <v>8060</v>
      </c>
      <c r="R13" s="8">
        <f t="shared" si="2"/>
        <v>160</v>
      </c>
      <c r="S13" s="12">
        <f t="shared" si="2"/>
        <v>8220</v>
      </c>
      <c r="T13" s="8">
        <f aca="true" t="shared" si="3" ref="T13:Y13">+T12+T11+T7+T6</f>
        <v>8900</v>
      </c>
      <c r="U13" s="8">
        <f t="shared" si="3"/>
        <v>0</v>
      </c>
      <c r="V13" s="8">
        <f t="shared" si="3"/>
        <v>8900</v>
      </c>
      <c r="W13" s="2">
        <f t="shared" si="3"/>
        <v>6300</v>
      </c>
      <c r="X13" s="8">
        <f t="shared" si="3"/>
        <v>0</v>
      </c>
      <c r="Y13" s="12">
        <f t="shared" si="3"/>
        <v>6300</v>
      </c>
      <c r="Z13" s="2">
        <f aca="true" t="shared" si="4" ref="Z13:AE13">+Z6+Z7+Z11+Z12</f>
        <v>7600</v>
      </c>
      <c r="AA13" s="8">
        <f t="shared" si="4"/>
        <v>0</v>
      </c>
      <c r="AB13" s="12">
        <f t="shared" si="4"/>
        <v>7600</v>
      </c>
      <c r="AC13" s="2">
        <f t="shared" si="4"/>
        <v>7600</v>
      </c>
      <c r="AD13" s="8">
        <f t="shared" si="4"/>
        <v>600</v>
      </c>
      <c r="AE13" s="12">
        <f t="shared" si="4"/>
        <v>8200</v>
      </c>
      <c r="AF13" s="8">
        <f aca="true" t="shared" si="5" ref="AF13:AK13">+AF12+AF11+AF7+AF6</f>
        <v>7600</v>
      </c>
      <c r="AG13" s="8">
        <f t="shared" si="5"/>
        <v>0</v>
      </c>
      <c r="AH13" s="8">
        <f t="shared" si="5"/>
        <v>7600</v>
      </c>
      <c r="AI13" s="2">
        <f t="shared" si="5"/>
        <v>8860</v>
      </c>
      <c r="AJ13" s="8">
        <f t="shared" si="5"/>
        <v>800</v>
      </c>
      <c r="AK13" s="12">
        <f t="shared" si="5"/>
        <v>9660</v>
      </c>
    </row>
  </sheetData>
  <sheetProtection/>
  <mergeCells count="13">
    <mergeCell ref="AI3:AK3"/>
    <mergeCell ref="B3:D3"/>
    <mergeCell ref="A3:A4"/>
    <mergeCell ref="Z3:AB3"/>
    <mergeCell ref="AC3:AE3"/>
    <mergeCell ref="AF3:AH3"/>
    <mergeCell ref="Q3:S3"/>
    <mergeCell ref="T3:V3"/>
    <mergeCell ref="W3:Y3"/>
    <mergeCell ref="E3:G3"/>
    <mergeCell ref="H3:J3"/>
    <mergeCell ref="K3:M3"/>
    <mergeCell ref="N3: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Leonardo Nieri</cp:lastModifiedBy>
  <dcterms:created xsi:type="dcterms:W3CDTF">2013-10-16T07:43:31Z</dcterms:created>
  <dcterms:modified xsi:type="dcterms:W3CDTF">2014-07-03T09:55:13Z</dcterms:modified>
  <cp:category/>
  <cp:version/>
  <cp:contentType/>
  <cp:contentStatus/>
</cp:coreProperties>
</file>